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site Ined\Publications\pop et soc\2021\594\"/>
    </mc:Choice>
  </mc:AlternateContent>
  <bookViews>
    <workbookView xWindow="0" yWindow="0" windowWidth="18870" windowHeight="6555"/>
  </bookViews>
  <sheets>
    <sheet name="Figure 1" sheetId="7" r:id="rId1"/>
    <sheet name="Figure 2" sheetId="13" r:id="rId2"/>
    <sheet name="Figure 3" sheetId="14" r:id="rId3"/>
    <sheet name="Figure 4" sheetId="1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7" l="1"/>
  <c r="C14" i="7"/>
  <c r="E12" i="7"/>
  <c r="E11" i="7"/>
  <c r="E10" i="7"/>
  <c r="C10" i="7"/>
</calcChain>
</file>

<file path=xl/sharedStrings.xml><?xml version="1.0" encoding="utf-8"?>
<sst xmlns="http://schemas.openxmlformats.org/spreadsheetml/2006/main" count="61" uniqueCount="42">
  <si>
    <t>( C. Beauchemin et al., Population &amp; Sociétés, n° 594, INED, novembre 2021.)</t>
  </si>
  <si>
    <t>Figure 1. La population française selon le pays de naissance et la nationalité (2019)</t>
  </si>
  <si>
    <t>Source : Insee</t>
  </si>
  <si>
    <t xml:space="preserve">dont : </t>
  </si>
  <si>
    <t xml:space="preserve"> -</t>
  </si>
  <si>
    <t>Effectif (en millions)</t>
  </si>
  <si>
    <t>Total</t>
  </si>
  <si>
    <t>Personnes nées françaises</t>
  </si>
  <si>
    <t>Personnes nées étrangères</t>
  </si>
  <si>
    <t>Personnes nées en France</t>
  </si>
  <si>
    <t xml:space="preserve">Personnes nées à l'étranger </t>
  </si>
  <si>
    <t>devenues françaises</t>
  </si>
  <si>
    <t>restées étrangères</t>
  </si>
  <si>
    <t>Lecture : Pour une population totale de 67 millions d’habitants en 2019, la France en compte 57,9 millions nés sur son territoire (quelle que soit leur nationalité) et 8,4 millions d’immigrants (nés à l’étranger, quelle que soit leur nationalité à la naissance, selon la définition de l’ONU). Parmi eux, 6,7 millions sont considérés comme des immigrés au sens français du terme (étrangers nés à l’étranger). Il y a au total 4,9 millions d’étrangers en France en 2019, dont 4,2 millions sont immigrés et 700 000 natifs (nés en France).</t>
  </si>
  <si>
    <t>Figure 2. Proportion d’immigrés en France, dans ses pays limitrophes, et dans l’UE28 (2019)</t>
  </si>
  <si>
    <t>Source : Eurostat</t>
  </si>
  <si>
    <t>Lecture : En 2019, 13 % des personnes vivant en France sont des immigrants internationaux au sens de l’ONU, c’est-à-dire qu’ils sont nés dans un autre pays que la France, quelles que soient par ailleurs leur(s) nationalité(s).</t>
  </si>
  <si>
    <t>Luxembourg</t>
  </si>
  <si>
    <t>Allemagne</t>
  </si>
  <si>
    <t>Belgique</t>
  </si>
  <si>
    <t>Royaume Uni</t>
  </si>
  <si>
    <t>Espagne</t>
  </si>
  <si>
    <t>France</t>
  </si>
  <si>
    <t>Italie</t>
  </si>
  <si>
    <t>Pays</t>
  </si>
  <si>
    <t>Proportion d'immigrés en 2019 (%)</t>
  </si>
  <si>
    <t>Ensemble UE28</t>
  </si>
  <si>
    <t>Figure 3. Croissance de la population en France et dans ses pays limitrophes (moyenne de la période 2010-2019)</t>
  </si>
  <si>
    <t>Source : Eurostat HYPERLINK «https://ec.europa.eu/eurostat/ databrowser/view/migr_imm3ctb/» [demo_gind], 20 octobre 2021</t>
  </si>
  <si>
    <t>Lecture : En moyenne, sur la période 2000-2019, la population de la France a augmenté chaque année de 3,7 personnes pour 1 000 habitants, dont 3,3 personnes du fait du solde naturel (différence entre les naissances et les décès), et 0,4 personne du fait du solde migratoire apparent (différence entre les entrées et les sorties du territoire, en tenant compte des ajustements). Les pays sont classés par taux d’accroissement total.</t>
  </si>
  <si>
    <t>NB : Les résultats pour la France des années 2018 et 2019 ont déjà fait l’objet d’ajustements et sont encore provisoires du fait de l’incomplétude des cycles de recensement. Les résultats présentés ici peuvent donc être différents de résultats publiés antérieurement et pourront évoluer à l’avenir.</t>
  </si>
  <si>
    <t>Royaume-Uni</t>
  </si>
  <si>
    <t>Solde naturel</t>
  </si>
  <si>
    <t>Solde apparent (solde migratoire + ajustement)</t>
  </si>
  <si>
    <t>Taux annuel (pour 1000 habitants)</t>
  </si>
  <si>
    <t>Accroissement total</t>
  </si>
  <si>
    <t>Figure 4. Taux d’entrées en France et dans les pays voisins (pour 1 000 habitants, 2019)</t>
  </si>
  <si>
    <t>Source : Eurostat (MIGR_IMM1CTZ) et OCDE (https://www.compareyourcountry.org/migration/fr/0//ranking/), consultés le 15/10/21</t>
  </si>
  <si>
    <t>Lecture : En 2019, d’après Eurostat, pour 1 000 habitants, la France a enregistré 6 nouvelles entrées depuis l’étranger (toutes provenances et nationalités confondues) pour des séjours d’au moins un an. D’après l’OCDE, la même année, pour 1 000 habitants, la France a octroyé 4 titres de séjour dits « permanents » à des personnes étrangères.</t>
  </si>
  <si>
    <t>Toutes entrées pour un an au moins (Eurostat)</t>
  </si>
  <si>
    <t>"Entrées permanentes" (OCDE)</t>
  </si>
  <si>
    <t>Taux (pour 1000 habitants)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</si>
</sst>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2"/>
      <color theme="1"/>
      <name val="Calibri"/>
      <family val="2"/>
      <scheme val="minor"/>
    </font>
    <font>
      <sz val="11"/>
      <color rgb="FF000000"/>
      <name val="Calibri"/>
      <family val="2"/>
    </font>
    <font>
      <sz val="11"/>
      <name val="Arial"/>
      <family val="2"/>
    </font>
    <font>
      <b/>
      <sz val="11"/>
      <name val="Calibri"/>
      <family val="2"/>
      <scheme val="minor"/>
    </font>
    <font>
      <sz val="11"/>
      <color theme="1"/>
      <name val="Calibri"/>
      <family val="2"/>
      <scheme val="minor"/>
    </font>
    <font>
      <i/>
      <sz val="11"/>
      <color theme="1" tint="0.499984740745262"/>
      <name val="Calibri"/>
      <family val="2"/>
      <scheme val="minor"/>
    </font>
  </fonts>
  <fills count="2">
    <fill>
      <patternFill patternType="none"/>
    </fill>
    <fill>
      <patternFill patternType="gray125"/>
    </fill>
  </fills>
  <borders count="16">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9" fontId="2" fillId="0" borderId="0" applyFont="0" applyFill="0" applyBorder="0" applyAlignment="0" applyProtection="0"/>
    <xf numFmtId="0" fontId="3" fillId="0" borderId="0"/>
    <xf numFmtId="0" fontId="3" fillId="0" borderId="0"/>
    <xf numFmtId="9" fontId="5" fillId="0" borderId="0" applyFont="0" applyFill="0" applyBorder="0" applyAlignment="0" applyProtection="0"/>
  </cellStyleXfs>
  <cellXfs count="57">
    <xf numFmtId="0" fontId="0" fillId="0" borderId="0" xfId="0"/>
    <xf numFmtId="0" fontId="1" fillId="0" borderId="0" xfId="0" applyFont="1"/>
    <xf numFmtId="0" fontId="1" fillId="0" borderId="0" xfId="0" applyFont="1" applyAlignment="1">
      <alignment vertical="center"/>
    </xf>
    <xf numFmtId="0" fontId="0" fillId="0" borderId="7" xfId="0" applyFont="1" applyBorder="1"/>
    <xf numFmtId="0" fontId="0" fillId="0" borderId="1" xfId="0" applyFont="1" applyBorder="1"/>
    <xf numFmtId="0" fontId="0" fillId="0" borderId="0" xfId="0" applyFont="1" applyBorder="1"/>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xf numFmtId="0" fontId="0" fillId="0" borderId="0" xfId="0" applyBorder="1"/>
    <xf numFmtId="0" fontId="0" fillId="0" borderId="7" xfId="0" applyBorder="1"/>
    <xf numFmtId="0" fontId="0" fillId="0" borderId="1" xfId="0" applyBorder="1"/>
    <xf numFmtId="0" fontId="0" fillId="0" borderId="6" xfId="0" applyBorder="1"/>
    <xf numFmtId="0" fontId="0" fillId="0" borderId="9" xfId="0" applyBorder="1"/>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8" xfId="0" applyBorder="1"/>
    <xf numFmtId="0" fontId="0" fillId="0" borderId="14" xfId="0" applyBorder="1"/>
    <xf numFmtId="0" fontId="0" fillId="0" borderId="15" xfId="0" applyBorder="1"/>
    <xf numFmtId="9" fontId="0" fillId="0" borderId="1" xfId="4" applyFont="1" applyBorder="1"/>
    <xf numFmtId="9" fontId="0" fillId="0" borderId="2" xfId="4" applyFont="1" applyBorder="1"/>
    <xf numFmtId="0" fontId="0" fillId="0" borderId="3" xfId="0" applyBorder="1" applyAlignment="1">
      <alignment vertical="center"/>
    </xf>
    <xf numFmtId="0" fontId="0" fillId="0" borderId="5" xfId="0" applyBorder="1" applyAlignment="1">
      <alignment horizontal="center" vertical="center" wrapText="1"/>
    </xf>
    <xf numFmtId="9" fontId="0" fillId="0" borderId="9" xfId="4" applyFont="1" applyBorder="1"/>
    <xf numFmtId="0" fontId="0" fillId="0" borderId="13" xfId="0" applyBorder="1" applyAlignment="1">
      <alignment horizontal="center" vertical="center" wrapText="1"/>
    </xf>
    <xf numFmtId="0" fontId="0" fillId="0" borderId="4" xfId="0" applyBorder="1" applyAlignment="1">
      <alignment horizontal="center" vertical="center" wrapText="1"/>
    </xf>
    <xf numFmtId="164" fontId="0" fillId="0" borderId="10" xfId="4" applyNumberFormat="1" applyFont="1" applyBorder="1"/>
    <xf numFmtId="164" fontId="0" fillId="0" borderId="0" xfId="0" applyNumberFormat="1" applyBorder="1"/>
    <xf numFmtId="164" fontId="0" fillId="0" borderId="11" xfId="0" applyNumberFormat="1" applyBorder="1"/>
    <xf numFmtId="164" fontId="0" fillId="0" borderId="11" xfId="4" applyNumberFormat="1" applyFont="1" applyBorder="1"/>
    <xf numFmtId="164" fontId="0" fillId="0" borderId="12" xfId="4" applyNumberFormat="1" applyFont="1" applyBorder="1"/>
    <xf numFmtId="164" fontId="0" fillId="0" borderId="14" xfId="0" applyNumberFormat="1" applyBorder="1"/>
    <xf numFmtId="164" fontId="0" fillId="0" borderId="12" xfId="0" applyNumberFormat="1" applyBorder="1"/>
    <xf numFmtId="164" fontId="0" fillId="0" borderId="2" xfId="0" applyNumberFormat="1" applyBorder="1"/>
    <xf numFmtId="1" fontId="0" fillId="0" borderId="10" xfId="4" applyNumberFormat="1" applyFont="1" applyBorder="1"/>
    <xf numFmtId="1" fontId="0" fillId="0" borderId="1" xfId="0" applyNumberFormat="1" applyBorder="1"/>
    <xf numFmtId="1" fontId="0" fillId="0" borderId="11" xfId="4" applyNumberFormat="1" applyFont="1" applyBorder="1"/>
    <xf numFmtId="1" fontId="0" fillId="0" borderId="12" xfId="4" applyNumberFormat="1" applyFont="1" applyBorder="1"/>
    <xf numFmtId="1" fontId="0" fillId="0" borderId="2" xfId="0" applyNumberFormat="1" applyBorder="1"/>
    <xf numFmtId="0" fontId="6" fillId="0" borderId="7" xfId="0" applyFont="1" applyBorder="1" applyAlignment="1">
      <alignment horizontal="right"/>
    </xf>
    <xf numFmtId="0" fontId="6" fillId="0" borderId="0" xfId="0" applyFont="1" applyBorder="1"/>
    <xf numFmtId="0" fontId="6" fillId="0" borderId="1" xfId="0" applyFont="1" applyBorder="1"/>
    <xf numFmtId="0" fontId="6" fillId="0" borderId="8" xfId="0" applyFont="1" applyBorder="1"/>
    <xf numFmtId="0" fontId="6" fillId="0" borderId="14" xfId="0" applyFont="1" applyBorder="1"/>
    <xf numFmtId="0" fontId="6" fillId="0" borderId="2" xfId="0" applyFont="1" applyBorder="1"/>
    <xf numFmtId="0" fontId="0" fillId="0" borderId="7"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7" xfId="0" applyFont="1" applyBorder="1" applyAlignment="1">
      <alignment horizontal="left"/>
    </xf>
    <xf numFmtId="0" fontId="0" fillId="0" borderId="0" xfId="0" applyFont="1" applyBorder="1" applyAlignment="1">
      <alignment horizontal="left"/>
    </xf>
    <xf numFmtId="0" fontId="0" fillId="0" borderId="1" xfId="0" applyFont="1" applyBorder="1" applyAlignment="1">
      <alignment horizontal="left"/>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cellXfs>
  <cellStyles count="5">
    <cellStyle name="Normal" xfId="0" builtinId="0"/>
    <cellStyle name="Normal 2" xfId="2"/>
    <cellStyle name="Normal 3" xfId="3"/>
    <cellStyle name="Pourcentage" xfId="4" builtinId="5"/>
    <cellStyle name="Pourcentage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zoomScale="70" zoomScaleNormal="70" workbookViewId="0">
      <selection activeCell="H15" sqref="H15"/>
    </sheetView>
  </sheetViews>
  <sheetFormatPr baseColWidth="10" defaultRowHeight="15" x14ac:dyDescent="0.25"/>
  <cols>
    <col min="1" max="1" width="9" customWidth="1"/>
    <col min="2" max="2" width="20.5703125" customWidth="1"/>
    <col min="3" max="3" width="18.5703125" customWidth="1"/>
    <col min="4" max="5" width="20.140625" customWidth="1"/>
    <col min="6" max="14" width="9.140625" customWidth="1"/>
    <col min="15" max="61" width="8.42578125" customWidth="1"/>
  </cols>
  <sheetData>
    <row r="1" spans="1:15" s="2" customFormat="1" ht="30" customHeight="1" x14ac:dyDescent="0.25">
      <c r="A1" s="48" t="s">
        <v>1</v>
      </c>
      <c r="B1" s="49"/>
      <c r="C1" s="49"/>
      <c r="D1" s="49"/>
      <c r="E1" s="50"/>
      <c r="F1" s="6"/>
      <c r="G1" s="6"/>
      <c r="H1" s="6"/>
      <c r="I1" s="6"/>
      <c r="J1" s="6"/>
      <c r="K1" s="6"/>
      <c r="L1" s="6"/>
      <c r="M1" s="6"/>
      <c r="N1" s="6"/>
      <c r="O1" s="7"/>
    </row>
    <row r="2" spans="1:15" s="1" customFormat="1" ht="16.5" customHeight="1" x14ac:dyDescent="0.25">
      <c r="A2" s="51"/>
      <c r="B2" s="52"/>
      <c r="C2" s="52"/>
      <c r="D2" s="52"/>
      <c r="E2" s="53"/>
      <c r="F2" s="5"/>
      <c r="G2" s="5"/>
      <c r="H2" s="5"/>
      <c r="I2" s="5"/>
      <c r="J2" s="5"/>
      <c r="K2" s="5"/>
      <c r="L2" s="5"/>
      <c r="M2" s="5"/>
      <c r="N2" s="5"/>
      <c r="O2" s="8"/>
    </row>
    <row r="3" spans="1:15" s="1" customFormat="1" ht="24.95" customHeight="1" x14ac:dyDescent="0.25">
      <c r="A3" s="45" t="s">
        <v>0</v>
      </c>
      <c r="B3" s="46"/>
      <c r="C3" s="46"/>
      <c r="D3" s="46"/>
      <c r="E3" s="47"/>
      <c r="F3" s="5"/>
      <c r="G3" s="5"/>
      <c r="H3" s="5"/>
      <c r="I3" s="5"/>
      <c r="J3" s="5"/>
      <c r="K3" s="5"/>
      <c r="L3" s="5"/>
      <c r="M3" s="5"/>
      <c r="N3" s="5"/>
      <c r="O3" s="8"/>
    </row>
    <row r="4" spans="1:15" s="1" customFormat="1" ht="16.5" customHeight="1" x14ac:dyDescent="0.25">
      <c r="A4" s="3"/>
      <c r="B4" s="5"/>
      <c r="C4" s="5"/>
      <c r="D4" s="5"/>
      <c r="E4" s="4"/>
      <c r="F4" s="5"/>
      <c r="G4" s="5"/>
      <c r="H4" s="5"/>
      <c r="I4" s="5"/>
      <c r="J4" s="5"/>
      <c r="K4" s="5"/>
      <c r="L4" s="5"/>
      <c r="M4" s="5"/>
      <c r="N4" s="5"/>
      <c r="O4" s="8"/>
    </row>
    <row r="5" spans="1:15" s="1" customFormat="1" ht="33.6" customHeight="1" x14ac:dyDescent="0.25">
      <c r="A5" s="45" t="s">
        <v>2</v>
      </c>
      <c r="B5" s="46"/>
      <c r="C5" s="46"/>
      <c r="D5" s="46"/>
      <c r="E5" s="47"/>
      <c r="F5" s="5"/>
      <c r="G5" s="5"/>
      <c r="H5" s="5"/>
      <c r="I5" s="5"/>
      <c r="J5" s="5"/>
      <c r="K5" s="5"/>
      <c r="L5" s="5"/>
      <c r="M5" s="5"/>
      <c r="N5" s="5"/>
      <c r="O5" s="8"/>
    </row>
    <row r="6" spans="1:15" s="1" customFormat="1" ht="99.6" customHeight="1" x14ac:dyDescent="0.25">
      <c r="A6" s="45" t="s">
        <v>13</v>
      </c>
      <c r="B6" s="46"/>
      <c r="C6" s="46"/>
      <c r="D6" s="46"/>
      <c r="E6" s="47"/>
      <c r="F6" s="9"/>
      <c r="G6" s="9"/>
      <c r="H6" s="9"/>
      <c r="I6" s="9"/>
      <c r="J6" s="9"/>
      <c r="K6" s="9"/>
      <c r="L6" s="9"/>
      <c r="M6" s="9"/>
      <c r="N6" s="9"/>
      <c r="O6" s="9"/>
    </row>
    <row r="7" spans="1:15" s="1" customFormat="1" ht="18.95" customHeight="1" x14ac:dyDescent="0.25">
      <c r="A7" s="10"/>
      <c r="B7" s="9"/>
      <c r="C7" s="9"/>
      <c r="D7" s="9"/>
      <c r="E7" s="11"/>
      <c r="F7" s="9"/>
      <c r="G7" s="9"/>
      <c r="H7" s="9"/>
      <c r="I7" s="9"/>
      <c r="J7" s="9"/>
      <c r="K7" s="9"/>
      <c r="L7" s="9"/>
      <c r="M7" s="9"/>
      <c r="N7" s="9"/>
      <c r="O7" s="9"/>
    </row>
    <row r="8" spans="1:15" s="1" customFormat="1" ht="18.95" customHeight="1" x14ac:dyDescent="0.25">
      <c r="A8" s="12" t="s">
        <v>5</v>
      </c>
      <c r="B8" s="18"/>
      <c r="C8" s="18"/>
      <c r="D8" s="18"/>
      <c r="E8" s="13"/>
      <c r="F8" s="9"/>
      <c r="G8" s="9"/>
      <c r="H8" s="9"/>
      <c r="I8" s="9"/>
      <c r="J8" s="9"/>
      <c r="K8" s="9"/>
      <c r="L8" s="9"/>
      <c r="M8" s="9"/>
      <c r="N8" s="9"/>
      <c r="O8" s="9"/>
    </row>
    <row r="9" spans="1:15" ht="39.6" customHeight="1" x14ac:dyDescent="0.25">
      <c r="A9" s="10"/>
      <c r="B9" s="9"/>
      <c r="C9" s="14" t="s">
        <v>9</v>
      </c>
      <c r="D9" s="14" t="s">
        <v>10</v>
      </c>
      <c r="E9" s="15" t="s">
        <v>6</v>
      </c>
      <c r="G9" s="9"/>
      <c r="H9" s="9"/>
      <c r="I9" s="9"/>
      <c r="J9" s="9"/>
      <c r="K9" s="9"/>
      <c r="L9" s="9"/>
      <c r="M9" s="9"/>
      <c r="N9" s="9"/>
      <c r="O9" s="9"/>
    </row>
    <row r="10" spans="1:15" ht="17.100000000000001" customHeight="1" x14ac:dyDescent="0.25">
      <c r="A10" s="12" t="s">
        <v>7</v>
      </c>
      <c r="B10" s="18"/>
      <c r="C10" s="18">
        <f>E14-C11-D11-D10</f>
        <v>57.899999999999991</v>
      </c>
      <c r="D10" s="18">
        <v>1.7</v>
      </c>
      <c r="E10" s="13">
        <f>SUM(C10:D10)</f>
        <v>59.599999999999994</v>
      </c>
      <c r="G10" s="9"/>
      <c r="H10" s="9"/>
      <c r="I10" s="9"/>
      <c r="J10" s="9"/>
      <c r="K10" s="9"/>
      <c r="L10" s="9"/>
      <c r="M10" s="9"/>
      <c r="N10" s="9"/>
      <c r="O10" s="9"/>
    </row>
    <row r="11" spans="1:15" ht="17.100000000000001" customHeight="1" x14ac:dyDescent="0.25">
      <c r="A11" s="10" t="s">
        <v>8</v>
      </c>
      <c r="B11" s="9"/>
      <c r="C11" s="9">
        <v>0.7</v>
      </c>
      <c r="D11" s="9">
        <v>6.7</v>
      </c>
      <c r="E11" s="11">
        <f t="shared" ref="E11:E12" si="0">SUM(C11:D11)</f>
        <v>7.4</v>
      </c>
      <c r="G11" s="9"/>
      <c r="H11" s="9"/>
      <c r="I11" s="9"/>
      <c r="J11" s="9"/>
      <c r="K11" s="9"/>
      <c r="L11" s="9"/>
      <c r="M11" s="9"/>
      <c r="N11" s="9"/>
      <c r="O11" s="9"/>
    </row>
    <row r="12" spans="1:15" ht="17.100000000000001" customHeight="1" x14ac:dyDescent="0.25">
      <c r="A12" s="39" t="s">
        <v>3</v>
      </c>
      <c r="B12" s="40" t="s">
        <v>11</v>
      </c>
      <c r="C12" s="40" t="s">
        <v>4</v>
      </c>
      <c r="D12" s="40">
        <v>2.5</v>
      </c>
      <c r="E12" s="41">
        <f t="shared" si="0"/>
        <v>2.5</v>
      </c>
      <c r="G12" s="9"/>
      <c r="H12" s="9"/>
      <c r="I12" s="9"/>
      <c r="J12" s="9"/>
      <c r="K12" s="9"/>
      <c r="L12" s="9"/>
      <c r="M12" s="9"/>
      <c r="N12" s="9"/>
      <c r="O12" s="9"/>
    </row>
    <row r="13" spans="1:15" ht="17.100000000000001" customHeight="1" x14ac:dyDescent="0.25">
      <c r="A13" s="42"/>
      <c r="B13" s="43" t="s">
        <v>12</v>
      </c>
      <c r="C13" s="43">
        <v>0.7</v>
      </c>
      <c r="D13" s="43">
        <v>4.2</v>
      </c>
      <c r="E13" s="44">
        <v>4.9000000000000004</v>
      </c>
      <c r="G13" s="9"/>
      <c r="H13" s="9"/>
      <c r="I13" s="9"/>
      <c r="J13" s="9"/>
      <c r="K13" s="9"/>
      <c r="L13" s="9"/>
      <c r="M13" s="9"/>
      <c r="N13" s="9"/>
      <c r="O13" s="9"/>
    </row>
    <row r="14" spans="1:15" ht="17.100000000000001" customHeight="1" x14ac:dyDescent="0.25">
      <c r="A14" s="16" t="s">
        <v>6</v>
      </c>
      <c r="B14" s="17"/>
      <c r="C14" s="17">
        <f>C10+C11</f>
        <v>58.599999999999994</v>
      </c>
      <c r="D14" s="17">
        <f>D10+D11</f>
        <v>8.4</v>
      </c>
      <c r="E14" s="33">
        <v>67</v>
      </c>
      <c r="G14" s="9"/>
      <c r="H14" s="9"/>
      <c r="I14" s="9"/>
      <c r="J14" s="9"/>
      <c r="K14" s="9"/>
      <c r="L14" s="9"/>
      <c r="M14" s="9"/>
      <c r="N14" s="9"/>
      <c r="O14" s="9"/>
    </row>
    <row r="15" spans="1:15" x14ac:dyDescent="0.25">
      <c r="A15" s="9"/>
      <c r="B15" s="9"/>
      <c r="C15" s="9"/>
      <c r="D15" s="9"/>
      <c r="E15" s="9"/>
      <c r="F15" s="9"/>
      <c r="G15" s="9"/>
      <c r="H15" s="9"/>
      <c r="I15" s="9"/>
      <c r="J15" s="9"/>
      <c r="K15" s="9"/>
      <c r="L15" s="9"/>
      <c r="M15" s="9"/>
      <c r="N15" s="9"/>
      <c r="O15" s="9"/>
    </row>
    <row r="16" spans="1:15" x14ac:dyDescent="0.25">
      <c r="A16" s="9"/>
      <c r="B16" s="9"/>
      <c r="C16" s="9"/>
      <c r="D16" s="9"/>
      <c r="E16" s="9"/>
      <c r="F16" s="9"/>
      <c r="G16" s="9"/>
      <c r="H16" s="9"/>
      <c r="I16" s="9"/>
      <c r="J16" s="9"/>
      <c r="K16" s="9"/>
      <c r="L16" s="9"/>
      <c r="M16" s="9"/>
      <c r="N16" s="9"/>
      <c r="O16" s="9"/>
    </row>
    <row r="17" spans="1:5" x14ac:dyDescent="0.25">
      <c r="A17" s="9"/>
      <c r="B17" s="9"/>
      <c r="C17" s="9"/>
      <c r="D17" s="9"/>
      <c r="E17" s="9"/>
    </row>
    <row r="18" spans="1:5" x14ac:dyDescent="0.25">
      <c r="A18" s="9"/>
      <c r="B18" s="9"/>
      <c r="C18" s="9"/>
      <c r="D18" s="9"/>
      <c r="E18" s="9"/>
    </row>
    <row r="19" spans="1:5" x14ac:dyDescent="0.25">
      <c r="A19" s="9"/>
      <c r="B19" s="9"/>
      <c r="C19" s="9"/>
      <c r="D19" s="9"/>
      <c r="E19" s="9"/>
    </row>
  </sheetData>
  <mergeCells count="5">
    <mergeCell ref="A6:E6"/>
    <mergeCell ref="A1:E1"/>
    <mergeCell ref="A2:E2"/>
    <mergeCell ref="A3:E3"/>
    <mergeCell ref="A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70" zoomScaleNormal="70" workbookViewId="0">
      <selection sqref="A1:B1"/>
    </sheetView>
  </sheetViews>
  <sheetFormatPr baseColWidth="10" defaultRowHeight="15" x14ac:dyDescent="0.25"/>
  <cols>
    <col min="1" max="1" width="26.140625" customWidth="1"/>
    <col min="2" max="2" width="35.28515625" customWidth="1"/>
    <col min="3" max="11" width="9.140625" customWidth="1"/>
    <col min="12" max="58" width="8.42578125" customWidth="1"/>
  </cols>
  <sheetData>
    <row r="1" spans="1:12" s="2" customFormat="1" ht="42" customHeight="1" x14ac:dyDescent="0.25">
      <c r="A1" s="48" t="s">
        <v>14</v>
      </c>
      <c r="B1" s="50"/>
      <c r="C1" s="6"/>
      <c r="D1" s="6"/>
      <c r="E1" s="6"/>
      <c r="F1" s="6"/>
      <c r="G1" s="6"/>
      <c r="H1" s="6"/>
      <c r="I1" s="6"/>
      <c r="J1" s="6"/>
      <c r="K1" s="6"/>
      <c r="L1" s="7"/>
    </row>
    <row r="2" spans="1:12" s="1" customFormat="1" ht="16.5" customHeight="1" x14ac:dyDescent="0.25">
      <c r="A2" s="51"/>
      <c r="B2" s="53"/>
      <c r="C2" s="5"/>
      <c r="D2" s="5"/>
      <c r="E2" s="5"/>
      <c r="F2" s="5"/>
      <c r="G2" s="5"/>
      <c r="H2" s="5"/>
      <c r="I2" s="5"/>
      <c r="J2" s="5"/>
      <c r="K2" s="5"/>
      <c r="L2" s="8"/>
    </row>
    <row r="3" spans="1:12" s="1" customFormat="1" ht="24.95" customHeight="1" x14ac:dyDescent="0.25">
      <c r="A3" s="45" t="s">
        <v>0</v>
      </c>
      <c r="B3" s="47"/>
      <c r="C3" s="5"/>
      <c r="D3" s="5"/>
      <c r="E3" s="5"/>
      <c r="F3" s="5"/>
      <c r="G3" s="5"/>
      <c r="H3" s="5"/>
      <c r="I3" s="5"/>
      <c r="J3" s="5"/>
      <c r="K3" s="5"/>
      <c r="L3" s="8"/>
    </row>
    <row r="4" spans="1:12" s="1" customFormat="1" ht="16.5" customHeight="1" x14ac:dyDescent="0.25">
      <c r="A4" s="3"/>
      <c r="B4" s="4"/>
      <c r="C4" s="5"/>
      <c r="D4" s="5"/>
      <c r="E4" s="5"/>
      <c r="F4" s="5"/>
      <c r="G4" s="5"/>
      <c r="H4" s="5"/>
      <c r="I4" s="5"/>
      <c r="J4" s="5"/>
      <c r="K4" s="5"/>
      <c r="L4" s="8"/>
    </row>
    <row r="5" spans="1:12" s="1" customFormat="1" ht="33.6" customHeight="1" x14ac:dyDescent="0.25">
      <c r="A5" s="45" t="s">
        <v>15</v>
      </c>
      <c r="B5" s="47"/>
      <c r="C5" s="5"/>
      <c r="D5" s="5"/>
      <c r="E5" s="5"/>
      <c r="F5" s="5"/>
      <c r="G5" s="5"/>
      <c r="H5" s="5"/>
      <c r="I5" s="5"/>
      <c r="J5" s="5"/>
      <c r="K5" s="5"/>
      <c r="L5" s="8"/>
    </row>
    <row r="6" spans="1:12" s="1" customFormat="1" ht="63.6" customHeight="1" x14ac:dyDescent="0.25">
      <c r="A6" s="45" t="s">
        <v>16</v>
      </c>
      <c r="B6" s="47"/>
      <c r="C6" s="9"/>
      <c r="D6" s="9"/>
      <c r="E6" s="9"/>
      <c r="F6" s="9"/>
      <c r="G6" s="9"/>
      <c r="H6" s="9"/>
      <c r="I6" s="9"/>
      <c r="J6" s="9"/>
      <c r="K6" s="9"/>
      <c r="L6" s="9"/>
    </row>
    <row r="7" spans="1:12" s="1" customFormat="1" ht="18.95" customHeight="1" x14ac:dyDescent="0.25">
      <c r="A7" s="10"/>
      <c r="B7" s="11"/>
      <c r="C7" s="9"/>
      <c r="D7" s="9"/>
      <c r="E7" s="9"/>
      <c r="F7" s="9"/>
      <c r="G7" s="9"/>
      <c r="H7" s="9"/>
      <c r="I7" s="9"/>
      <c r="J7" s="9"/>
      <c r="K7" s="9"/>
      <c r="L7" s="9"/>
    </row>
    <row r="8" spans="1:12" ht="39.6" customHeight="1" x14ac:dyDescent="0.25">
      <c r="A8" s="21" t="s">
        <v>24</v>
      </c>
      <c r="B8" s="22" t="s">
        <v>25</v>
      </c>
      <c r="D8" s="9"/>
      <c r="E8" s="9"/>
      <c r="F8" s="9"/>
      <c r="G8" s="9"/>
      <c r="H8" s="9"/>
      <c r="I8" s="9"/>
      <c r="J8" s="9"/>
      <c r="K8" s="9"/>
      <c r="L8" s="9"/>
    </row>
    <row r="9" spans="1:12" ht="17.100000000000001" customHeight="1" x14ac:dyDescent="0.25">
      <c r="A9" s="12" t="s">
        <v>17</v>
      </c>
      <c r="B9" s="23">
        <v>0.47344329802864987</v>
      </c>
      <c r="D9" s="9"/>
      <c r="E9" s="9"/>
      <c r="F9" s="9"/>
      <c r="G9" s="9"/>
      <c r="H9" s="9"/>
      <c r="I9" s="9"/>
      <c r="J9" s="9"/>
      <c r="K9" s="9"/>
      <c r="L9" s="9"/>
    </row>
    <row r="10" spans="1:12" ht="17.100000000000001" customHeight="1" x14ac:dyDescent="0.25">
      <c r="A10" s="10" t="s">
        <v>18</v>
      </c>
      <c r="B10" s="19">
        <v>0.17923122205458633</v>
      </c>
      <c r="D10" s="9"/>
      <c r="E10" s="9"/>
      <c r="F10" s="9"/>
      <c r="G10" s="9"/>
      <c r="H10" s="9"/>
      <c r="I10" s="9"/>
      <c r="J10" s="9"/>
      <c r="K10" s="9"/>
      <c r="L10" s="9"/>
    </row>
    <row r="11" spans="1:12" ht="17.100000000000001" customHeight="1" x14ac:dyDescent="0.25">
      <c r="A11" s="10" t="s">
        <v>19</v>
      </c>
      <c r="B11" s="19">
        <v>0.1718001602546336</v>
      </c>
      <c r="D11" s="9"/>
      <c r="E11" s="9"/>
      <c r="F11" s="9"/>
      <c r="G11" s="9"/>
      <c r="H11" s="9"/>
      <c r="I11" s="9"/>
      <c r="J11" s="9"/>
      <c r="K11" s="9"/>
      <c r="L11" s="9"/>
    </row>
    <row r="12" spans="1:12" ht="17.100000000000001" customHeight="1" x14ac:dyDescent="0.25">
      <c r="A12" s="10" t="s">
        <v>20</v>
      </c>
      <c r="B12" s="19">
        <v>0.1420768989960135</v>
      </c>
      <c r="D12" s="9"/>
      <c r="E12" s="9"/>
      <c r="F12" s="9"/>
      <c r="G12" s="9"/>
      <c r="H12" s="9"/>
      <c r="I12" s="9"/>
      <c r="J12" s="9"/>
      <c r="K12" s="9"/>
      <c r="L12" s="9"/>
    </row>
    <row r="13" spans="1:12" ht="17.100000000000001" customHeight="1" x14ac:dyDescent="0.25">
      <c r="A13" s="10" t="s">
        <v>21</v>
      </c>
      <c r="B13" s="19">
        <v>0.13931339116680935</v>
      </c>
      <c r="D13" s="9"/>
      <c r="E13" s="9"/>
      <c r="F13" s="9"/>
      <c r="G13" s="9"/>
      <c r="H13" s="9"/>
      <c r="I13" s="9"/>
      <c r="J13" s="9"/>
      <c r="K13" s="9"/>
      <c r="L13" s="9"/>
    </row>
    <row r="14" spans="1:12" x14ac:dyDescent="0.25">
      <c r="A14" s="10" t="s">
        <v>22</v>
      </c>
      <c r="B14" s="19">
        <v>0.12546824362798356</v>
      </c>
      <c r="C14" s="9"/>
      <c r="D14" s="9"/>
      <c r="E14" s="9"/>
      <c r="F14" s="9"/>
      <c r="G14" s="9"/>
      <c r="H14" s="9"/>
      <c r="I14" s="9"/>
      <c r="J14" s="9"/>
      <c r="K14" s="9"/>
      <c r="L14" s="9"/>
    </row>
    <row r="15" spans="1:12" x14ac:dyDescent="0.25">
      <c r="A15" s="16" t="s">
        <v>23</v>
      </c>
      <c r="B15" s="20">
        <v>0.1014600059752571</v>
      </c>
      <c r="C15" s="9"/>
      <c r="D15" s="9"/>
      <c r="E15" s="9"/>
      <c r="F15" s="9"/>
      <c r="G15" s="9"/>
      <c r="H15" s="9"/>
      <c r="I15" s="9"/>
      <c r="J15" s="9"/>
      <c r="K15" s="9"/>
      <c r="L15" s="9"/>
    </row>
    <row r="16" spans="1:12" x14ac:dyDescent="0.25">
      <c r="A16" s="10"/>
      <c r="B16" s="19"/>
    </row>
    <row r="17" spans="1:2" x14ac:dyDescent="0.25">
      <c r="A17" s="16" t="s">
        <v>26</v>
      </c>
      <c r="B17" s="20">
        <v>0.12138504230210991</v>
      </c>
    </row>
    <row r="18" spans="1:2" x14ac:dyDescent="0.25">
      <c r="A18" s="9"/>
      <c r="B18" s="9"/>
    </row>
  </sheetData>
  <mergeCells count="5">
    <mergeCell ref="A1:B1"/>
    <mergeCell ref="A2:B2"/>
    <mergeCell ref="A3:B3"/>
    <mergeCell ref="A5:B5"/>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70" zoomScaleNormal="70" workbookViewId="0">
      <selection sqref="A1:D1"/>
    </sheetView>
  </sheetViews>
  <sheetFormatPr baseColWidth="10" defaultRowHeight="15" x14ac:dyDescent="0.25"/>
  <cols>
    <col min="1" max="1" width="26.140625" customWidth="1"/>
    <col min="2" max="2" width="27.140625" customWidth="1"/>
    <col min="3" max="3" width="26.140625" customWidth="1"/>
    <col min="4" max="4" width="27.140625" customWidth="1"/>
    <col min="5" max="13" width="9.140625" customWidth="1"/>
    <col min="14" max="60" width="8.42578125" customWidth="1"/>
  </cols>
  <sheetData>
    <row r="1" spans="1:14" s="2" customFormat="1" ht="42" customHeight="1" x14ac:dyDescent="0.25">
      <c r="A1" s="48" t="s">
        <v>27</v>
      </c>
      <c r="B1" s="49"/>
      <c r="C1" s="49"/>
      <c r="D1" s="50"/>
      <c r="E1" s="6"/>
      <c r="F1" s="6"/>
      <c r="G1" s="6"/>
      <c r="H1" s="6"/>
      <c r="I1" s="6"/>
      <c r="J1" s="6"/>
      <c r="K1" s="6"/>
      <c r="L1" s="6"/>
      <c r="M1" s="6"/>
      <c r="N1" s="7"/>
    </row>
    <row r="2" spans="1:14" s="1" customFormat="1" ht="16.5" customHeight="1" x14ac:dyDescent="0.25">
      <c r="A2" s="51"/>
      <c r="B2" s="52"/>
      <c r="C2" s="52"/>
      <c r="D2" s="53"/>
      <c r="E2" s="5"/>
      <c r="F2" s="5"/>
      <c r="G2" s="5"/>
      <c r="H2" s="5"/>
      <c r="I2" s="5"/>
      <c r="J2" s="5"/>
      <c r="K2" s="5"/>
      <c r="L2" s="5"/>
      <c r="M2" s="5"/>
      <c r="N2" s="8"/>
    </row>
    <row r="3" spans="1:14" s="1" customFormat="1" ht="24.95" customHeight="1" x14ac:dyDescent="0.25">
      <c r="A3" s="45" t="s">
        <v>0</v>
      </c>
      <c r="B3" s="46"/>
      <c r="C3" s="46"/>
      <c r="D3" s="47"/>
      <c r="E3" s="5"/>
      <c r="F3" s="5"/>
      <c r="G3" s="5"/>
      <c r="H3" s="5"/>
      <c r="I3" s="5"/>
      <c r="J3" s="5"/>
      <c r="K3" s="5"/>
      <c r="L3" s="5"/>
      <c r="M3" s="5"/>
      <c r="N3" s="8"/>
    </row>
    <row r="4" spans="1:14" s="1" customFormat="1" ht="16.5" customHeight="1" x14ac:dyDescent="0.25">
      <c r="A4" s="3"/>
      <c r="B4" s="5"/>
      <c r="C4" s="5"/>
      <c r="D4" s="4"/>
      <c r="E4" s="5"/>
      <c r="F4" s="5"/>
      <c r="G4" s="5"/>
      <c r="H4" s="5"/>
      <c r="I4" s="5"/>
      <c r="J4" s="5"/>
      <c r="K4" s="5"/>
      <c r="L4" s="5"/>
      <c r="M4" s="5"/>
      <c r="N4" s="8"/>
    </row>
    <row r="5" spans="1:14" s="1" customFormat="1" ht="33.6" customHeight="1" x14ac:dyDescent="0.25">
      <c r="A5" s="45" t="s">
        <v>28</v>
      </c>
      <c r="B5" s="46"/>
      <c r="C5" s="46"/>
      <c r="D5" s="47"/>
      <c r="E5" s="5"/>
      <c r="F5" s="5"/>
      <c r="G5" s="5"/>
      <c r="H5" s="5"/>
      <c r="I5" s="5"/>
      <c r="J5" s="5"/>
      <c r="K5" s="5"/>
      <c r="L5" s="5"/>
      <c r="M5" s="5"/>
      <c r="N5" s="8"/>
    </row>
    <row r="6" spans="1:14" s="1" customFormat="1" ht="82.5" customHeight="1" x14ac:dyDescent="0.25">
      <c r="A6" s="45" t="s">
        <v>29</v>
      </c>
      <c r="B6" s="46"/>
      <c r="C6" s="46"/>
      <c r="D6" s="47"/>
      <c r="E6" s="5"/>
      <c r="F6" s="5"/>
      <c r="G6" s="5"/>
      <c r="H6" s="5"/>
      <c r="I6" s="5"/>
      <c r="J6" s="5"/>
      <c r="K6" s="5"/>
      <c r="L6" s="5"/>
      <c r="M6" s="5"/>
      <c r="N6" s="8"/>
    </row>
    <row r="7" spans="1:14" s="1" customFormat="1" ht="64.5" customHeight="1" x14ac:dyDescent="0.25">
      <c r="A7" s="45" t="s">
        <v>30</v>
      </c>
      <c r="B7" s="46"/>
      <c r="C7" s="46"/>
      <c r="D7" s="47"/>
      <c r="E7" s="9"/>
      <c r="F7" s="9"/>
      <c r="G7" s="9"/>
      <c r="H7" s="9"/>
      <c r="I7" s="9"/>
      <c r="J7" s="9"/>
      <c r="K7" s="9"/>
      <c r="L7" s="9"/>
      <c r="M7" s="9"/>
      <c r="N7" s="9"/>
    </row>
    <row r="8" spans="1:14" s="1" customFormat="1" ht="18.95" customHeight="1" x14ac:dyDescent="0.25">
      <c r="A8" s="12"/>
      <c r="B8" s="54" t="s">
        <v>34</v>
      </c>
      <c r="C8" s="55"/>
      <c r="D8" s="56"/>
      <c r="E8" s="9"/>
      <c r="F8" s="9"/>
      <c r="G8" s="9"/>
      <c r="H8" s="9"/>
      <c r="I8" s="9"/>
      <c r="J8" s="9"/>
      <c r="K8" s="9"/>
      <c r="L8" s="9"/>
      <c r="M8" s="9"/>
      <c r="N8" s="9"/>
    </row>
    <row r="9" spans="1:14" ht="39.6" customHeight="1" x14ac:dyDescent="0.25">
      <c r="A9" s="21" t="s">
        <v>24</v>
      </c>
      <c r="B9" s="24" t="s">
        <v>32</v>
      </c>
      <c r="C9" s="25" t="s">
        <v>33</v>
      </c>
      <c r="D9" s="24" t="s">
        <v>35</v>
      </c>
      <c r="G9" s="9"/>
      <c r="H9" s="9"/>
      <c r="I9" s="9"/>
      <c r="J9" s="9"/>
      <c r="K9" s="9"/>
      <c r="L9" s="9"/>
      <c r="M9" s="9"/>
      <c r="N9" s="9"/>
    </row>
    <row r="10" spans="1:14" ht="17.100000000000001" customHeight="1" x14ac:dyDescent="0.25">
      <c r="A10" s="12" t="s">
        <v>17</v>
      </c>
      <c r="B10" s="26">
        <v>3.6700000000000004</v>
      </c>
      <c r="C10" s="27">
        <v>17.86</v>
      </c>
      <c r="D10" s="28">
        <v>21.53</v>
      </c>
      <c r="G10" s="9"/>
      <c r="H10" s="9"/>
      <c r="I10" s="9"/>
      <c r="J10" s="9"/>
      <c r="K10" s="9"/>
      <c r="L10" s="9"/>
      <c r="M10" s="9"/>
      <c r="N10" s="9"/>
    </row>
    <row r="11" spans="1:14" ht="17.100000000000001" customHeight="1" x14ac:dyDescent="0.25">
      <c r="A11" s="10" t="s">
        <v>31</v>
      </c>
      <c r="B11" s="29">
        <v>2.92</v>
      </c>
      <c r="C11" s="27">
        <v>4.05</v>
      </c>
      <c r="D11" s="28">
        <v>6.97</v>
      </c>
      <c r="G11" s="9"/>
      <c r="H11" s="9"/>
      <c r="I11" s="9"/>
      <c r="J11" s="9"/>
      <c r="K11" s="9"/>
      <c r="L11" s="9"/>
      <c r="M11" s="9"/>
      <c r="N11" s="9"/>
    </row>
    <row r="12" spans="1:14" ht="17.100000000000001" customHeight="1" x14ac:dyDescent="0.25">
      <c r="A12" s="10" t="s">
        <v>19</v>
      </c>
      <c r="B12" s="29">
        <v>1.41</v>
      </c>
      <c r="C12" s="27">
        <v>4.2399999999999993</v>
      </c>
      <c r="D12" s="28">
        <v>5.6499999999999995</v>
      </c>
      <c r="G12" s="9"/>
      <c r="H12" s="9"/>
      <c r="I12" s="9"/>
      <c r="J12" s="9"/>
      <c r="K12" s="9"/>
      <c r="L12" s="9"/>
      <c r="M12" s="9"/>
      <c r="N12" s="9"/>
    </row>
    <row r="13" spans="1:14" ht="17.100000000000001" customHeight="1" x14ac:dyDescent="0.25">
      <c r="A13" s="10" t="s">
        <v>22</v>
      </c>
      <c r="B13" s="29">
        <v>3.28</v>
      </c>
      <c r="C13" s="27">
        <v>0.41000000000000003</v>
      </c>
      <c r="D13" s="28">
        <v>3.69</v>
      </c>
      <c r="G13" s="9"/>
      <c r="H13" s="9"/>
      <c r="I13" s="9"/>
      <c r="J13" s="9"/>
      <c r="K13" s="9"/>
      <c r="L13" s="9"/>
      <c r="M13" s="9"/>
      <c r="N13" s="9"/>
    </row>
    <row r="14" spans="1:14" ht="17.100000000000001" customHeight="1" x14ac:dyDescent="0.25">
      <c r="A14" s="10" t="s">
        <v>18</v>
      </c>
      <c r="B14" s="29">
        <v>-2.09</v>
      </c>
      <c r="C14" s="27">
        <v>5.65</v>
      </c>
      <c r="D14" s="28">
        <v>3.5600000000000005</v>
      </c>
      <c r="G14" s="9"/>
      <c r="H14" s="9"/>
      <c r="I14" s="9"/>
      <c r="J14" s="9"/>
      <c r="K14" s="9"/>
      <c r="L14" s="9"/>
      <c r="M14" s="9"/>
      <c r="N14" s="9"/>
    </row>
    <row r="15" spans="1:14" x14ac:dyDescent="0.25">
      <c r="A15" s="10" t="s">
        <v>21</v>
      </c>
      <c r="B15" s="29">
        <v>0.35999999999999988</v>
      </c>
      <c r="C15" s="27">
        <v>1.4499999999999997</v>
      </c>
      <c r="D15" s="28">
        <v>1.8099999999999996</v>
      </c>
      <c r="G15" s="9"/>
      <c r="H15" s="9"/>
      <c r="I15" s="9"/>
      <c r="J15" s="9"/>
      <c r="K15" s="9"/>
      <c r="L15" s="9"/>
      <c r="M15" s="9"/>
      <c r="N15" s="9"/>
    </row>
    <row r="16" spans="1:14" x14ac:dyDescent="0.25">
      <c r="A16" s="16" t="s">
        <v>23</v>
      </c>
      <c r="B16" s="30">
        <v>-2.0499999999999998</v>
      </c>
      <c r="C16" s="31">
        <v>3.72</v>
      </c>
      <c r="D16" s="32">
        <v>1.6700000000000004</v>
      </c>
      <c r="G16" s="9"/>
      <c r="H16" s="9"/>
      <c r="I16" s="9"/>
      <c r="J16" s="9"/>
      <c r="K16" s="9"/>
      <c r="L16" s="9"/>
      <c r="M16" s="9"/>
      <c r="N16" s="9"/>
    </row>
    <row r="17" spans="1:4" x14ac:dyDescent="0.25">
      <c r="A17" s="9"/>
      <c r="B17" s="9"/>
      <c r="C17" s="9"/>
      <c r="D17" s="9"/>
    </row>
  </sheetData>
  <mergeCells count="7">
    <mergeCell ref="B8:D8"/>
    <mergeCell ref="A1:D1"/>
    <mergeCell ref="A2:D2"/>
    <mergeCell ref="A3:D3"/>
    <mergeCell ref="A5:D5"/>
    <mergeCell ref="A7:D7"/>
    <mergeCell ref="A6: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70" zoomScaleNormal="70" workbookViewId="0">
      <selection sqref="A1:C1"/>
    </sheetView>
  </sheetViews>
  <sheetFormatPr baseColWidth="10" defaultRowHeight="15" x14ac:dyDescent="0.25"/>
  <cols>
    <col min="1" max="1" width="26.140625" customWidth="1"/>
    <col min="2" max="2" width="27.140625" customWidth="1"/>
    <col min="3" max="3" width="26.140625" customWidth="1"/>
    <col min="4" max="12" width="9.140625" customWidth="1"/>
    <col min="13" max="59" width="8.42578125" customWidth="1"/>
  </cols>
  <sheetData>
    <row r="1" spans="1:13" s="2" customFormat="1" ht="42" customHeight="1" x14ac:dyDescent="0.25">
      <c r="A1" s="48" t="s">
        <v>36</v>
      </c>
      <c r="B1" s="49"/>
      <c r="C1" s="50"/>
      <c r="D1" s="6"/>
      <c r="E1" s="6"/>
      <c r="F1" s="6"/>
      <c r="G1" s="6"/>
      <c r="H1" s="6"/>
      <c r="I1" s="6"/>
      <c r="J1" s="6"/>
      <c r="K1" s="6"/>
      <c r="L1" s="6"/>
      <c r="M1" s="7"/>
    </row>
    <row r="2" spans="1:13" s="1" customFormat="1" ht="16.5" customHeight="1" x14ac:dyDescent="0.25">
      <c r="A2" s="51"/>
      <c r="B2" s="52"/>
      <c r="C2" s="53"/>
      <c r="D2" s="5"/>
      <c r="E2" s="5"/>
      <c r="F2" s="5"/>
      <c r="G2" s="5"/>
      <c r="H2" s="5"/>
      <c r="I2" s="5"/>
      <c r="J2" s="5"/>
      <c r="K2" s="5"/>
      <c r="L2" s="5"/>
      <c r="M2" s="8"/>
    </row>
    <row r="3" spans="1:13" s="1" customFormat="1" ht="24.95" customHeight="1" x14ac:dyDescent="0.25">
      <c r="A3" s="45" t="s">
        <v>0</v>
      </c>
      <c r="B3" s="46"/>
      <c r="C3" s="47"/>
      <c r="D3" s="5"/>
      <c r="E3" s="5"/>
      <c r="F3" s="5"/>
      <c r="G3" s="5"/>
      <c r="H3" s="5"/>
      <c r="I3" s="5"/>
      <c r="J3" s="5"/>
      <c r="K3" s="5"/>
      <c r="L3" s="5"/>
      <c r="M3" s="8"/>
    </row>
    <row r="4" spans="1:13" s="1" customFormat="1" ht="16.5" customHeight="1" x14ac:dyDescent="0.25">
      <c r="A4" s="3"/>
      <c r="B4" s="5"/>
      <c r="C4" s="4"/>
      <c r="D4" s="5"/>
      <c r="E4" s="5"/>
      <c r="F4" s="5"/>
      <c r="G4" s="5"/>
      <c r="H4" s="5"/>
      <c r="I4" s="5"/>
      <c r="J4" s="5"/>
      <c r="K4" s="5"/>
      <c r="L4" s="5"/>
      <c r="M4" s="8"/>
    </row>
    <row r="5" spans="1:13" s="1" customFormat="1" ht="33.6" customHeight="1" x14ac:dyDescent="0.25">
      <c r="A5" s="45" t="s">
        <v>37</v>
      </c>
      <c r="B5" s="46"/>
      <c r="C5" s="47"/>
      <c r="D5" s="5"/>
      <c r="E5" s="5"/>
      <c r="F5" s="5"/>
      <c r="G5" s="5"/>
      <c r="H5" s="5"/>
      <c r="I5" s="5"/>
      <c r="J5" s="5"/>
      <c r="K5" s="5"/>
      <c r="L5" s="5"/>
      <c r="M5" s="8"/>
    </row>
    <row r="6" spans="1:13" s="1" customFormat="1" ht="82.5" customHeight="1" x14ac:dyDescent="0.25">
      <c r="A6" s="45" t="s">
        <v>38</v>
      </c>
      <c r="B6" s="46"/>
      <c r="C6" s="47"/>
      <c r="D6" s="5"/>
      <c r="E6" s="5"/>
      <c r="F6" s="5"/>
      <c r="G6" s="5"/>
      <c r="H6" s="5"/>
      <c r="I6" s="5"/>
      <c r="J6" s="5"/>
      <c r="K6" s="5"/>
      <c r="L6" s="5"/>
      <c r="M6" s="8"/>
    </row>
    <row r="7" spans="1:13" s="1" customFormat="1" ht="18.95" customHeight="1" x14ac:dyDescent="0.25">
      <c r="A7" s="12"/>
      <c r="B7" s="54" t="s">
        <v>41</v>
      </c>
      <c r="C7" s="56"/>
      <c r="D7" s="9"/>
      <c r="E7" s="9"/>
      <c r="F7" s="9"/>
      <c r="G7" s="9"/>
      <c r="H7" s="9"/>
      <c r="I7" s="9"/>
      <c r="J7" s="9"/>
      <c r="K7" s="9"/>
      <c r="L7" s="9"/>
      <c r="M7" s="9"/>
    </row>
    <row r="8" spans="1:13" ht="39.6" customHeight="1" x14ac:dyDescent="0.25">
      <c r="A8" s="21" t="s">
        <v>24</v>
      </c>
      <c r="B8" s="24" t="s">
        <v>39</v>
      </c>
      <c r="C8" s="22" t="s">
        <v>40</v>
      </c>
      <c r="F8" s="9"/>
      <c r="G8" s="9"/>
      <c r="H8" s="9"/>
      <c r="I8" s="9"/>
      <c r="J8" s="9"/>
      <c r="K8" s="9"/>
      <c r="L8" s="9"/>
      <c r="M8" s="9"/>
    </row>
    <row r="9" spans="1:13" ht="17.45" customHeight="1" x14ac:dyDescent="0.25">
      <c r="A9" s="12" t="s">
        <v>23</v>
      </c>
      <c r="B9" s="34">
        <v>5.5714568921627974</v>
      </c>
      <c r="C9" s="35">
        <v>3</v>
      </c>
      <c r="F9" s="9"/>
      <c r="G9" s="9"/>
      <c r="H9" s="9"/>
      <c r="I9" s="9"/>
      <c r="J9" s="9"/>
      <c r="K9" s="9"/>
      <c r="L9" s="9"/>
      <c r="M9" s="9"/>
    </row>
    <row r="10" spans="1:13" ht="17.45" customHeight="1" x14ac:dyDescent="0.25">
      <c r="A10" s="10" t="s">
        <v>22</v>
      </c>
      <c r="B10" s="36">
        <v>5.7337867373525038</v>
      </c>
      <c r="C10" s="35">
        <v>4</v>
      </c>
      <c r="F10" s="9"/>
      <c r="G10" s="9"/>
      <c r="H10" s="9"/>
      <c r="I10" s="9"/>
      <c r="J10" s="9"/>
      <c r="K10" s="9"/>
      <c r="L10" s="9"/>
      <c r="M10" s="9"/>
    </row>
    <row r="11" spans="1:13" ht="17.45" customHeight="1" x14ac:dyDescent="0.25">
      <c r="A11" s="10" t="s">
        <v>31</v>
      </c>
      <c r="B11" s="36">
        <v>10.1876633645652</v>
      </c>
      <c r="C11" s="35">
        <v>5</v>
      </c>
      <c r="F11" s="9"/>
      <c r="G11" s="9"/>
      <c r="H11" s="9"/>
      <c r="I11" s="9"/>
      <c r="J11" s="9"/>
      <c r="K11" s="9"/>
      <c r="L11" s="9"/>
      <c r="M11" s="9"/>
    </row>
    <row r="12" spans="1:13" ht="17.45" customHeight="1" x14ac:dyDescent="0.25">
      <c r="A12" s="10" t="s">
        <v>18</v>
      </c>
      <c r="B12" s="36">
        <v>10.666860088583675</v>
      </c>
      <c r="C12" s="35">
        <v>7</v>
      </c>
      <c r="F12" s="9"/>
      <c r="G12" s="9"/>
      <c r="H12" s="9"/>
      <c r="I12" s="9"/>
      <c r="J12" s="9"/>
      <c r="K12" s="9"/>
      <c r="L12" s="9"/>
      <c r="M12" s="9"/>
    </row>
    <row r="13" spans="1:13" ht="17.45" customHeight="1" x14ac:dyDescent="0.25">
      <c r="A13" s="10" t="s">
        <v>19</v>
      </c>
      <c r="B13" s="36">
        <v>13.056511544105742</v>
      </c>
      <c r="C13" s="35">
        <v>10</v>
      </c>
      <c r="F13" s="9"/>
      <c r="G13" s="9"/>
      <c r="H13" s="9"/>
      <c r="I13" s="9"/>
      <c r="J13" s="9"/>
      <c r="K13" s="9"/>
      <c r="L13" s="9"/>
      <c r="M13" s="9"/>
    </row>
    <row r="14" spans="1:13" ht="17.45" customHeight="1" x14ac:dyDescent="0.25">
      <c r="A14" s="10" t="s">
        <v>21</v>
      </c>
      <c r="B14" s="36">
        <v>15.92198144230349</v>
      </c>
      <c r="C14" s="35">
        <v>9</v>
      </c>
      <c r="F14" s="9"/>
      <c r="G14" s="9"/>
      <c r="H14" s="9"/>
      <c r="I14" s="9"/>
      <c r="J14" s="9"/>
      <c r="K14" s="9"/>
      <c r="L14" s="9"/>
      <c r="M14" s="9"/>
    </row>
    <row r="15" spans="1:13" ht="17.45" customHeight="1" x14ac:dyDescent="0.25">
      <c r="A15" s="16" t="s">
        <v>17</v>
      </c>
      <c r="B15" s="37">
        <v>43.012833850267981</v>
      </c>
      <c r="C15" s="38">
        <v>37</v>
      </c>
      <c r="F15" s="9"/>
      <c r="G15" s="9"/>
      <c r="H15" s="9"/>
      <c r="I15" s="9"/>
      <c r="J15" s="9"/>
      <c r="K15" s="9"/>
      <c r="L15" s="9"/>
      <c r="M15" s="9"/>
    </row>
    <row r="16" spans="1:13" x14ac:dyDescent="0.25">
      <c r="A16" s="9"/>
      <c r="B16" s="9"/>
      <c r="C16" s="9"/>
    </row>
  </sheetData>
  <mergeCells count="6">
    <mergeCell ref="B7:C7"/>
    <mergeCell ref="A1:C1"/>
    <mergeCell ref="A2:C2"/>
    <mergeCell ref="A3:C3"/>
    <mergeCell ref="A5:C5"/>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Figure 1</vt:lpstr>
      <vt:lpstr>Figure 2</vt:lpstr>
      <vt:lpstr>Figure 3</vt:lpstr>
      <vt:lpstr>Figure 4</vt:lpstr>
    </vt:vector>
  </TitlesOfParts>
  <Company>INED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Pison</dc:creator>
  <cp:lastModifiedBy>Geneviève BOURGE</cp:lastModifiedBy>
  <dcterms:created xsi:type="dcterms:W3CDTF">2019-07-04T14:02:37Z</dcterms:created>
  <dcterms:modified xsi:type="dcterms:W3CDTF">2021-11-09T10:34:10Z</dcterms:modified>
</cp:coreProperties>
</file>